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огноз ОХ" sheetId="2" r:id="rId1"/>
    <sheet name="МП" sheetId="1" r:id="rId2"/>
  </sheets>
  <calcPr calcId="124519"/>
</workbook>
</file>

<file path=xl/calcChain.xml><?xml version="1.0" encoding="utf-8"?>
<calcChain xmlns="http://schemas.openxmlformats.org/spreadsheetml/2006/main">
  <c r="J5" i="1"/>
  <c r="K5"/>
  <c r="L5"/>
  <c r="M5"/>
  <c r="N5"/>
  <c r="O5"/>
  <c r="C5"/>
  <c r="I5"/>
  <c r="H5"/>
  <c r="G5"/>
  <c r="F5"/>
  <c r="E5"/>
  <c r="D5"/>
  <c r="B5"/>
</calcChain>
</file>

<file path=xl/sharedStrings.xml><?xml version="1.0" encoding="utf-8"?>
<sst xmlns="http://schemas.openxmlformats.org/spreadsheetml/2006/main" count="205" uniqueCount="182">
  <si>
    <t>2.Показатели финансового обеспечения муниципальных программ муниципального образования  «Город  Воткинск»</t>
  </si>
  <si>
    <t>Наименование муниципальной программы</t>
  </si>
  <si>
    <t>2018 год</t>
  </si>
  <si>
    <t>(исполнено)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</si>
  <si>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</si>
  <si>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</si>
  <si>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</si>
  <si>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</si>
  <si>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</si>
  <si>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</si>
  <si>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</si>
  <si>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Всего:</t>
  </si>
  <si>
    <t>Развитие образования и воспитание (01)</t>
  </si>
  <si>
    <t>Сохранение здоровья и формирование здорового образа жизни населения (02)</t>
  </si>
  <si>
    <t>Создание условий для развития физической культуры и спорта, формирование здорового образа жизни населения  (02)</t>
  </si>
  <si>
    <t>Развитие культуры (03)</t>
  </si>
  <si>
    <t>Социальная поддержка населения (04)</t>
  </si>
  <si>
    <t>Создание условий для устойчивого экономического развития (05)</t>
  </si>
  <si>
    <t xml:space="preserve">Безопасность (06) </t>
  </si>
  <si>
    <t>Развитие гражданской обороны, системы предупреждения и ликвидации последствий чрезвычайных ситуаций, реализация мер пожарной безопасности (06)</t>
  </si>
  <si>
    <t>Содержание и развитие городского хозяйства (07)</t>
  </si>
  <si>
    <t>Энергосбережение и повышение энергетической эффективности (08)</t>
  </si>
  <si>
    <t>Муниципальное управление (09)</t>
  </si>
  <si>
    <t>Реализация молодежной политики (10)</t>
  </si>
  <si>
    <t>Капитальное строительство, реконструкция и капитальный ремонт объектов муниципальной собственности (11)</t>
  </si>
  <si>
    <t>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 (12)</t>
  </si>
  <si>
    <t>Управление муниципальными финансами (14)</t>
  </si>
  <si>
    <t>Управление муниципальным имуществом и земельными ресурсами (15)</t>
  </si>
  <si>
    <t>Формирование современной  городской среды на территории муниципального образования «Город Воткинск» (16)</t>
  </si>
  <si>
    <t xml:space="preserve"> Развитие туризма  (17)</t>
  </si>
  <si>
    <t>Профилактика правонарушений  (18)</t>
  </si>
  <si>
    <t xml:space="preserve"> Гармонизация межнациональных отношений, профилактика терроризма и экстремизма (19)</t>
  </si>
  <si>
    <t>Комплексные меры противодействия злоупотреблению наркотиками и их незаконному обороту (13)</t>
  </si>
  <si>
    <t xml:space="preserve">                                                                                                                            </t>
  </si>
  <si>
    <t xml:space="preserve">  тыс. руб.</t>
  </si>
  <si>
    <t>2018 год исполнено</t>
  </si>
  <si>
    <t>2019 год исполнено</t>
  </si>
  <si>
    <t>2020 год исполнено</t>
  </si>
  <si>
    <t>Наименование характеристики</t>
  </si>
  <si>
    <t>Общий объем доходов бюджета</t>
  </si>
  <si>
    <t>1 935 464,9</t>
  </si>
  <si>
    <t>2 543 115,7</t>
  </si>
  <si>
    <t>в том числе:</t>
  </si>
  <si>
    <t xml:space="preserve">Налоговые и неналоговые доходы </t>
  </si>
  <si>
    <t>715 413,4</t>
  </si>
  <si>
    <t xml:space="preserve">  в том числе:</t>
  </si>
  <si>
    <t>Налоговые  доходы</t>
  </si>
  <si>
    <t>499 149,5</t>
  </si>
  <si>
    <t>486 034,0</t>
  </si>
  <si>
    <t>Неналоговые доходы</t>
  </si>
  <si>
    <t>216 263,9</t>
  </si>
  <si>
    <t>66 074,3</t>
  </si>
  <si>
    <t>Безвозмездные поступления</t>
  </si>
  <si>
    <t>1 373 190,1</t>
  </si>
  <si>
    <t>1 827 702,3</t>
  </si>
  <si>
    <t>1 930 019,0</t>
  </si>
  <si>
    <t>Дотации бюджетам бюджетной системы</t>
  </si>
  <si>
    <t>278 865,7</t>
  </si>
  <si>
    <t>212 267,8</t>
  </si>
  <si>
    <t>109 959,0</t>
  </si>
  <si>
    <t>Субсидии бюджетам бюджетной системы</t>
  </si>
  <si>
    <t>225 870,1</t>
  </si>
  <si>
    <t>302 498,0</t>
  </si>
  <si>
    <t>446 748,9</t>
  </si>
  <si>
    <t xml:space="preserve">Субвенции бюджетам бюджетной системы </t>
  </si>
  <si>
    <t>936 282,3</t>
  </si>
  <si>
    <t>1 023 636,2</t>
  </si>
  <si>
    <t>1 001 754,9</t>
  </si>
  <si>
    <t>Иные межбюджетные трансферты</t>
  </si>
  <si>
    <t>1 013,1</t>
  </si>
  <si>
    <t>229 922,7</t>
  </si>
  <si>
    <t>231 104,6</t>
  </si>
  <si>
    <t>Прочие безвозмездные поступления</t>
  </si>
  <si>
    <t>5 500,8</t>
  </si>
  <si>
    <t>7 236,8</t>
  </si>
  <si>
    <t>3 220,8</t>
  </si>
  <si>
    <t>Общий объем расходов бюджета</t>
  </si>
  <si>
    <t>2 540 244,3</t>
  </si>
  <si>
    <t>2 554 403,2</t>
  </si>
  <si>
    <t>Дефицит (-); профицит (+)</t>
  </si>
  <si>
    <t>24 794,2</t>
  </si>
  <si>
    <t>-72 275,9</t>
  </si>
  <si>
    <t>Муниципальный долг</t>
  </si>
  <si>
    <t>136 419,0</t>
  </si>
  <si>
    <t>246 054,3</t>
  </si>
  <si>
    <t>2026 год</t>
  </si>
  <si>
    <t>2027 год</t>
  </si>
  <si>
    <t>2028 год</t>
  </si>
  <si>
    <t>2029 год</t>
  </si>
  <si>
    <t>2030 год</t>
  </si>
  <si>
    <t>2031 год</t>
  </si>
  <si>
    <t>2 799 288,8</t>
  </si>
  <si>
    <t>1 956 510,9</t>
  </si>
  <si>
    <t>1 700 497,5</t>
  </si>
  <si>
    <t>1 761 626,5</t>
  </si>
  <si>
    <t>1 854 295,4</t>
  </si>
  <si>
    <t>1 887 936,1</t>
  </si>
  <si>
    <t>1 911 059,1</t>
  </si>
  <si>
    <t>1 928 783,6</t>
  </si>
  <si>
    <t>1 947 551,4</t>
  </si>
  <si>
    <t>1 971 316,2</t>
  </si>
  <si>
    <t>530 941,6</t>
  </si>
  <si>
    <t>596 947,0</t>
  </si>
  <si>
    <t>608 886,0</t>
  </si>
  <si>
    <t>621 064,0</t>
  </si>
  <si>
    <t>621 734,0</t>
  </si>
  <si>
    <t>622 313,0</t>
  </si>
  <si>
    <t>622 977,0</t>
  </si>
  <si>
    <t>623 000,0</t>
  </si>
  <si>
    <t>623 053,0</t>
  </si>
  <si>
    <t>623 884,0</t>
  </si>
  <si>
    <t>624 018,0</t>
  </si>
  <si>
    <t>458 741,0</t>
  </si>
  <si>
    <t>524 553,0</t>
  </si>
  <si>
    <t>552 904,0</t>
  </si>
  <si>
    <t>553 229,0</t>
  </si>
  <si>
    <t>554 557,0</t>
  </si>
  <si>
    <t>555 888,0</t>
  </si>
  <si>
    <t>557 222,0</t>
  </si>
  <si>
    <t>72 200,6</t>
  </si>
  <si>
    <t>72 394,0</t>
  </si>
  <si>
    <t>71 730,0</t>
  </si>
  <si>
    <t>70 073,0</t>
  </si>
  <si>
    <t>69 771,0</t>
  </si>
  <si>
    <t>68 496,0</t>
  </si>
  <si>
    <t>67 996,0</t>
  </si>
  <si>
    <t>66 796,0</t>
  </si>
  <si>
    <t>2 268 347,2</t>
  </si>
  <si>
    <t>1 359 563,9</t>
  </si>
  <si>
    <t>1 091 611,5</t>
  </si>
  <si>
    <t>1 140 562,5</t>
  </si>
  <si>
    <t>1 188 190,0</t>
  </si>
  <si>
    <t>1 231 318,4</t>
  </si>
  <si>
    <t>1 264 959,1</t>
  </si>
  <si>
    <t>1 288 059,1</t>
  </si>
  <si>
    <t>1 305 730,6</t>
  </si>
  <si>
    <t>1 323 667,4</t>
  </si>
  <si>
    <t>1 347 298,2</t>
  </si>
  <si>
    <t>362 099,8</t>
  </si>
  <si>
    <t>737 412,3</t>
  </si>
  <si>
    <t>409 723,4</t>
  </si>
  <si>
    <t>107 708,4</t>
  </si>
  <si>
    <t>112 512,8</t>
  </si>
  <si>
    <t>114 235,8</t>
  </si>
  <si>
    <t>118 804,4</t>
  </si>
  <si>
    <t>122 368,5</t>
  </si>
  <si>
    <t>124 815,9</t>
  </si>
  <si>
    <t>126 688,1</t>
  </si>
  <si>
    <t>128 588,4</t>
  </si>
  <si>
    <t>130 516,8</t>
  </si>
  <si>
    <t>931 402,2</t>
  </si>
  <si>
    <t>833 638,6</t>
  </si>
  <si>
    <t>873 944,1</t>
  </si>
  <si>
    <t>918 090,7</t>
  </si>
  <si>
    <t>963 995,2</t>
  </si>
  <si>
    <t>1 002 555,0</t>
  </si>
  <si>
    <t>1 032 631,6</t>
  </si>
  <si>
    <t>1 069 083,5</t>
  </si>
  <si>
    <t>1 085 120,0</t>
  </si>
  <si>
    <t>235 785,5</t>
  </si>
  <si>
    <t>1 647,4</t>
  </si>
  <si>
    <t>6 242,9</t>
  </si>
  <si>
    <t>2 918 676,9</t>
  </si>
  <si>
    <t>2 016 053,9</t>
  </si>
  <si>
    <t>1 761 385,5</t>
  </si>
  <si>
    <t>1 823 732,5</t>
  </si>
  <si>
    <t>1 872 097,0</t>
  </si>
  <si>
    <t>1 916 526,4</t>
  </si>
  <si>
    <t>1 950 233,1</t>
  </si>
  <si>
    <t>1 973 359,1</t>
  </si>
  <si>
    <t>1 991 088,6</t>
  </si>
  <si>
    <t>2 009 939,4</t>
  </si>
  <si>
    <t>2 033 717,2</t>
  </si>
  <si>
    <t>-62 300</t>
  </si>
  <si>
    <t>249 419,0</t>
  </si>
  <si>
    <t>127 292,1</t>
  </si>
  <si>
    <t>126 030,0</t>
  </si>
  <si>
    <t>125 419,0</t>
  </si>
  <si>
    <t>Приложение к Бюджетному прогнозу муниципального образования</t>
  </si>
  <si>
    <t>"Город Воткинск" на долгосрочный период до 2031 года</t>
  </si>
  <si>
    <t>1.Прогноз основных характеристик бюджета муниципального оборазования "Город Воткинск" на долгосрочный период</t>
  </si>
  <si>
    <t>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</si>
</sst>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vertical="top"/>
    </xf>
    <xf numFmtId="164" fontId="4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9" fillId="0" borderId="0" xfId="0" applyFont="1"/>
    <xf numFmtId="0" fontId="1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/>
    <xf numFmtId="164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/>
    </xf>
    <xf numFmtId="0" fontId="0" fillId="0" borderId="2" xfId="0" applyBorder="1"/>
    <xf numFmtId="0" fontId="6" fillId="0" borderId="2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8" fillId="0" borderId="0" xfId="0" applyFont="1"/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opLeftCell="E4" workbookViewId="0">
      <selection activeCell="O5" sqref="O5"/>
    </sheetView>
  </sheetViews>
  <sheetFormatPr defaultRowHeight="15"/>
  <cols>
    <col min="1" max="1" width="16.28515625" customWidth="1"/>
    <col min="2" max="2" width="13.28515625" hidden="1" customWidth="1"/>
    <col min="3" max="3" width="11.7109375" hidden="1" customWidth="1"/>
    <col min="4" max="4" width="12.7109375" customWidth="1"/>
    <col min="5" max="5" width="12" customWidth="1"/>
    <col min="6" max="7" width="11.85546875" customWidth="1"/>
    <col min="8" max="8" width="12.28515625" customWidth="1"/>
    <col min="9" max="10" width="12.7109375" customWidth="1"/>
    <col min="11" max="11" width="12" customWidth="1"/>
    <col min="12" max="12" width="12.42578125" customWidth="1"/>
    <col min="13" max="13" width="11.85546875" customWidth="1"/>
    <col min="14" max="14" width="11.7109375" customWidth="1"/>
    <col min="15" max="15" width="12.42578125" customWidth="1"/>
  </cols>
  <sheetData>
    <row r="1" spans="1:15">
      <c r="G1" s="38"/>
      <c r="H1" s="39"/>
      <c r="I1" s="39"/>
      <c r="K1" s="37" t="s">
        <v>178</v>
      </c>
      <c r="L1" s="37"/>
      <c r="M1" s="37"/>
      <c r="N1" s="37"/>
      <c r="O1" s="37"/>
    </row>
    <row r="2" spans="1:15">
      <c r="G2" s="39"/>
      <c r="H2" s="39"/>
      <c r="I2" s="39"/>
      <c r="K2" s="37" t="s">
        <v>179</v>
      </c>
      <c r="L2" s="37"/>
      <c r="M2" s="37"/>
      <c r="N2" s="37"/>
      <c r="O2" s="37"/>
    </row>
    <row r="3" spans="1:15" ht="7.5" customHeight="1">
      <c r="G3" s="14"/>
      <c r="H3" s="14"/>
      <c r="I3" s="14"/>
    </row>
    <row r="4" spans="1:15" ht="20.25" customHeight="1">
      <c r="A4" s="36" t="s">
        <v>180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4.25" customHeight="1">
      <c r="O5" t="s">
        <v>181</v>
      </c>
    </row>
    <row r="6" spans="1:15" ht="24">
      <c r="A6" s="24" t="s">
        <v>38</v>
      </c>
      <c r="B6" s="24" t="s">
        <v>35</v>
      </c>
      <c r="C6" s="24" t="s">
        <v>36</v>
      </c>
      <c r="D6" s="24" t="s">
        <v>37</v>
      </c>
      <c r="E6" s="25" t="s">
        <v>6</v>
      </c>
      <c r="F6" s="25" t="s">
        <v>7</v>
      </c>
      <c r="G6" s="25" t="s">
        <v>8</v>
      </c>
      <c r="H6" s="25" t="s">
        <v>9</v>
      </c>
      <c r="I6" s="26" t="s">
        <v>10</v>
      </c>
      <c r="J6" s="26" t="s">
        <v>85</v>
      </c>
      <c r="K6" s="26" t="s">
        <v>86</v>
      </c>
      <c r="L6" s="26" t="s">
        <v>87</v>
      </c>
      <c r="M6" s="26" t="s">
        <v>88</v>
      </c>
      <c r="N6" s="26" t="s">
        <v>89</v>
      </c>
      <c r="O6" s="25" t="s">
        <v>90</v>
      </c>
    </row>
    <row r="7" spans="1:15" ht="45.75" customHeight="1">
      <c r="A7" s="27" t="s">
        <v>39</v>
      </c>
      <c r="B7" s="28" t="s">
        <v>40</v>
      </c>
      <c r="C7" s="28" t="s">
        <v>41</v>
      </c>
      <c r="D7" s="5">
        <v>2482127.2999999998</v>
      </c>
      <c r="E7" s="28" t="s">
        <v>91</v>
      </c>
      <c r="F7" s="28" t="s">
        <v>92</v>
      </c>
      <c r="G7" s="28" t="s">
        <v>93</v>
      </c>
      <c r="H7" s="28" t="s">
        <v>94</v>
      </c>
      <c r="I7" s="5">
        <v>1809924</v>
      </c>
      <c r="J7" s="28" t="s">
        <v>95</v>
      </c>
      <c r="K7" s="28" t="s">
        <v>96</v>
      </c>
      <c r="L7" s="28" t="s">
        <v>97</v>
      </c>
      <c r="M7" s="28" t="s">
        <v>98</v>
      </c>
      <c r="N7" s="28" t="s">
        <v>99</v>
      </c>
      <c r="O7" s="28" t="s">
        <v>100</v>
      </c>
    </row>
    <row r="8" spans="1:15" ht="15.75" customHeight="1">
      <c r="A8" s="13" t="s">
        <v>42</v>
      </c>
      <c r="B8" s="29"/>
      <c r="C8" s="29"/>
      <c r="D8" s="6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47.25">
      <c r="A9" s="13" t="s">
        <v>43</v>
      </c>
      <c r="B9" s="6">
        <v>562274.80000000005</v>
      </c>
      <c r="C9" s="29" t="s">
        <v>44</v>
      </c>
      <c r="D9" s="6">
        <v>552108.30000000005</v>
      </c>
      <c r="E9" s="29" t="s">
        <v>101</v>
      </c>
      <c r="F9" s="29" t="s">
        <v>102</v>
      </c>
      <c r="G9" s="29" t="s">
        <v>103</v>
      </c>
      <c r="H9" s="29" t="s">
        <v>104</v>
      </c>
      <c r="I9" s="29" t="s">
        <v>105</v>
      </c>
      <c r="J9" s="29" t="s">
        <v>106</v>
      </c>
      <c r="K9" s="29" t="s">
        <v>107</v>
      </c>
      <c r="L9" s="29" t="s">
        <v>108</v>
      </c>
      <c r="M9" s="29" t="s">
        <v>109</v>
      </c>
      <c r="N9" s="29" t="s">
        <v>110</v>
      </c>
      <c r="O9" s="29" t="s">
        <v>111</v>
      </c>
    </row>
    <row r="10" spans="1:15" ht="13.5" customHeight="1">
      <c r="A10" s="30" t="s">
        <v>45</v>
      </c>
      <c r="B10" s="6"/>
      <c r="C10" s="29"/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27">
      <c r="A11" s="31" t="s">
        <v>46</v>
      </c>
      <c r="B11" s="6">
        <v>486016</v>
      </c>
      <c r="C11" s="29" t="s">
        <v>47</v>
      </c>
      <c r="D11" s="29" t="s">
        <v>48</v>
      </c>
      <c r="E11" s="29" t="s">
        <v>112</v>
      </c>
      <c r="F11" s="29" t="s">
        <v>113</v>
      </c>
      <c r="G11" s="6">
        <v>540874</v>
      </c>
      <c r="H11" s="6">
        <v>550051</v>
      </c>
      <c r="I11" s="6">
        <v>550265</v>
      </c>
      <c r="J11" s="6">
        <v>550583</v>
      </c>
      <c r="K11" s="29" t="s">
        <v>114</v>
      </c>
      <c r="L11" s="29" t="s">
        <v>115</v>
      </c>
      <c r="M11" s="29" t="s">
        <v>116</v>
      </c>
      <c r="N11" s="29" t="s">
        <v>117</v>
      </c>
      <c r="O11" s="29" t="s">
        <v>118</v>
      </c>
    </row>
    <row r="12" spans="1:15" ht="32.25" customHeight="1">
      <c r="A12" s="31" t="s">
        <v>49</v>
      </c>
      <c r="B12" s="6">
        <v>76258.8</v>
      </c>
      <c r="C12" s="29" t="s">
        <v>50</v>
      </c>
      <c r="D12" s="29" t="s">
        <v>51</v>
      </c>
      <c r="E12" s="29" t="s">
        <v>119</v>
      </c>
      <c r="F12" s="29" t="s">
        <v>120</v>
      </c>
      <c r="G12" s="6">
        <v>68012</v>
      </c>
      <c r="H12" s="6">
        <v>71013</v>
      </c>
      <c r="I12" s="6">
        <v>71469</v>
      </c>
      <c r="J12" s="29" t="s">
        <v>121</v>
      </c>
      <c r="K12" s="29" t="s">
        <v>122</v>
      </c>
      <c r="L12" s="29" t="s">
        <v>123</v>
      </c>
      <c r="M12" s="29" t="s">
        <v>124</v>
      </c>
      <c r="N12" s="29" t="s">
        <v>125</v>
      </c>
      <c r="O12" s="29" t="s">
        <v>126</v>
      </c>
    </row>
    <row r="13" spans="1:15" ht="30.75" customHeight="1">
      <c r="A13" s="13" t="s">
        <v>52</v>
      </c>
      <c r="B13" s="29" t="s">
        <v>53</v>
      </c>
      <c r="C13" s="29" t="s">
        <v>54</v>
      </c>
      <c r="D13" s="29" t="s">
        <v>55</v>
      </c>
      <c r="E13" s="29" t="s">
        <v>127</v>
      </c>
      <c r="F13" s="29" t="s">
        <v>128</v>
      </c>
      <c r="G13" s="29" t="s">
        <v>129</v>
      </c>
      <c r="H13" s="29" t="s">
        <v>130</v>
      </c>
      <c r="I13" s="29" t="s">
        <v>131</v>
      </c>
      <c r="J13" s="29" t="s">
        <v>132</v>
      </c>
      <c r="K13" s="29" t="s">
        <v>133</v>
      </c>
      <c r="L13" s="29" t="s">
        <v>134</v>
      </c>
      <c r="M13" s="29" t="s">
        <v>135</v>
      </c>
      <c r="N13" s="29" t="s">
        <v>136</v>
      </c>
      <c r="O13" s="29" t="s">
        <v>137</v>
      </c>
    </row>
    <row r="14" spans="1:15" s="18" customFormat="1" ht="12.75">
      <c r="A14" s="30" t="s">
        <v>42</v>
      </c>
      <c r="B14" s="32"/>
      <c r="C14" s="32"/>
      <c r="D14" s="3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42" customHeight="1">
      <c r="A15" s="31" t="s">
        <v>56</v>
      </c>
      <c r="B15" s="6">
        <v>204931.1</v>
      </c>
      <c r="C15" s="29" t="s">
        <v>57</v>
      </c>
      <c r="D15" s="29" t="s">
        <v>58</v>
      </c>
      <c r="E15" s="29" t="s">
        <v>138</v>
      </c>
      <c r="F15" s="29" t="s">
        <v>59</v>
      </c>
      <c r="G15" s="29" t="s">
        <v>59</v>
      </c>
      <c r="H15" s="29" t="s">
        <v>59</v>
      </c>
      <c r="I15" s="29" t="s">
        <v>59</v>
      </c>
      <c r="J15" s="29" t="s">
        <v>59</v>
      </c>
      <c r="K15" s="29" t="s">
        <v>59</v>
      </c>
      <c r="L15" s="29" t="s">
        <v>59</v>
      </c>
      <c r="M15" s="29" t="s">
        <v>59</v>
      </c>
      <c r="N15" s="29" t="s">
        <v>59</v>
      </c>
      <c r="O15" s="29" t="s">
        <v>59</v>
      </c>
    </row>
    <row r="16" spans="1:15" ht="54">
      <c r="A16" s="31" t="s">
        <v>60</v>
      </c>
      <c r="B16" s="29" t="s">
        <v>61</v>
      </c>
      <c r="C16" s="29" t="s">
        <v>62</v>
      </c>
      <c r="D16" s="29" t="s">
        <v>63</v>
      </c>
      <c r="E16" s="29" t="s">
        <v>139</v>
      </c>
      <c r="F16" s="29" t="s">
        <v>140</v>
      </c>
      <c r="G16" s="29" t="s">
        <v>141</v>
      </c>
      <c r="H16" s="29" t="s">
        <v>142</v>
      </c>
      <c r="I16" s="29" t="s">
        <v>143</v>
      </c>
      <c r="J16" s="29" t="s">
        <v>144</v>
      </c>
      <c r="K16" s="29" t="s">
        <v>145</v>
      </c>
      <c r="L16" s="29" t="s">
        <v>146</v>
      </c>
      <c r="M16" s="29" t="s">
        <v>147</v>
      </c>
      <c r="N16" s="29" t="s">
        <v>148</v>
      </c>
      <c r="O16" s="29" t="s">
        <v>149</v>
      </c>
    </row>
    <row r="17" spans="1:15" ht="54" customHeight="1">
      <c r="A17" s="31" t="s">
        <v>64</v>
      </c>
      <c r="B17" s="29" t="s">
        <v>65</v>
      </c>
      <c r="C17" s="29" t="s">
        <v>66</v>
      </c>
      <c r="D17" s="29" t="s">
        <v>67</v>
      </c>
      <c r="E17" s="29" t="s">
        <v>150</v>
      </c>
      <c r="F17" s="29" t="s">
        <v>151</v>
      </c>
      <c r="G17" s="29" t="s">
        <v>152</v>
      </c>
      <c r="H17" s="29" t="s">
        <v>153</v>
      </c>
      <c r="I17" s="29" t="s">
        <v>154</v>
      </c>
      <c r="J17" s="29" t="s">
        <v>155</v>
      </c>
      <c r="K17" s="29" t="s">
        <v>156</v>
      </c>
      <c r="L17" s="33">
        <v>1053284.2</v>
      </c>
      <c r="M17" s="29" t="s">
        <v>157</v>
      </c>
      <c r="N17" s="29" t="s">
        <v>158</v>
      </c>
      <c r="O17" s="29">
        <v>1106822.3999999999</v>
      </c>
    </row>
    <row r="18" spans="1:15" ht="46.5" customHeight="1">
      <c r="A18" s="31" t="s">
        <v>68</v>
      </c>
      <c r="B18" s="29" t="s">
        <v>69</v>
      </c>
      <c r="C18" s="29" t="s">
        <v>70</v>
      </c>
      <c r="D18" s="29" t="s">
        <v>71</v>
      </c>
      <c r="E18" s="29" t="s">
        <v>159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42" customHeight="1">
      <c r="A19" s="31" t="s">
        <v>72</v>
      </c>
      <c r="B19" s="29" t="s">
        <v>73</v>
      </c>
      <c r="C19" s="29" t="s">
        <v>74</v>
      </c>
      <c r="D19" s="29" t="s">
        <v>75</v>
      </c>
      <c r="E19" s="29" t="s">
        <v>160</v>
      </c>
      <c r="F19" s="29" t="s">
        <v>161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33.75" customHeight="1">
      <c r="A20" s="27" t="s">
        <v>76</v>
      </c>
      <c r="B20" s="5">
        <v>1910670.7</v>
      </c>
      <c r="C20" s="28" t="s">
        <v>77</v>
      </c>
      <c r="D20" s="28" t="s">
        <v>78</v>
      </c>
      <c r="E20" s="28" t="s">
        <v>162</v>
      </c>
      <c r="F20" s="28" t="s">
        <v>163</v>
      </c>
      <c r="G20" s="28" t="s">
        <v>164</v>
      </c>
      <c r="H20" s="28" t="s">
        <v>165</v>
      </c>
      <c r="I20" s="28" t="s">
        <v>166</v>
      </c>
      <c r="J20" s="28" t="s">
        <v>167</v>
      </c>
      <c r="K20" s="28" t="s">
        <v>168</v>
      </c>
      <c r="L20" s="28" t="s">
        <v>169</v>
      </c>
      <c r="M20" s="28" t="s">
        <v>170</v>
      </c>
      <c r="N20" s="28" t="s">
        <v>171</v>
      </c>
      <c r="O20" s="28" t="s">
        <v>172</v>
      </c>
    </row>
    <row r="21" spans="1:15" ht="31.5">
      <c r="A21" s="27" t="s">
        <v>79</v>
      </c>
      <c r="B21" s="28" t="s">
        <v>80</v>
      </c>
      <c r="C21" s="5">
        <v>2871.4</v>
      </c>
      <c r="D21" s="28" t="s">
        <v>81</v>
      </c>
      <c r="E21" s="5">
        <v>-119388.1</v>
      </c>
      <c r="F21" s="5">
        <v>-59543</v>
      </c>
      <c r="G21" s="5">
        <v>-60888</v>
      </c>
      <c r="H21" s="5">
        <v>-62106</v>
      </c>
      <c r="I21" s="5">
        <v>-62173</v>
      </c>
      <c r="J21" s="5">
        <v>-62231</v>
      </c>
      <c r="K21" s="5">
        <v>-62297</v>
      </c>
      <c r="L21" s="28" t="s">
        <v>173</v>
      </c>
      <c r="M21" s="5">
        <v>-62305</v>
      </c>
      <c r="N21" s="5">
        <v>-62388</v>
      </c>
      <c r="O21" s="5">
        <v>-62401</v>
      </c>
    </row>
    <row r="22" spans="1:15" ht="30" customHeight="1">
      <c r="A22" s="27" t="s">
        <v>82</v>
      </c>
      <c r="B22" s="34">
        <v>125419</v>
      </c>
      <c r="C22" s="28" t="s">
        <v>83</v>
      </c>
      <c r="D22" s="34">
        <v>249419</v>
      </c>
      <c r="E22" s="28" t="s">
        <v>174</v>
      </c>
      <c r="F22" s="35">
        <v>249419</v>
      </c>
      <c r="G22" s="28" t="s">
        <v>84</v>
      </c>
      <c r="H22" s="35">
        <v>127923.2</v>
      </c>
      <c r="I22" s="28" t="s">
        <v>175</v>
      </c>
      <c r="J22" s="35">
        <v>126661</v>
      </c>
      <c r="K22" s="28" t="s">
        <v>176</v>
      </c>
      <c r="L22" s="35">
        <v>125419</v>
      </c>
      <c r="M22" s="28" t="s">
        <v>177</v>
      </c>
      <c r="N22" s="28" t="s">
        <v>177</v>
      </c>
      <c r="O22" s="28">
        <v>125419</v>
      </c>
    </row>
    <row r="23" spans="1:15" ht="15.75">
      <c r="A23" s="15"/>
      <c r="B23" s="16"/>
      <c r="C23" s="17"/>
      <c r="D23" s="16"/>
      <c r="E23" s="16"/>
      <c r="F23" s="17"/>
      <c r="G23" s="17"/>
      <c r="H23" s="17"/>
      <c r="I23" s="17"/>
    </row>
  </sheetData>
  <mergeCells count="5">
    <mergeCell ref="A4:O4"/>
    <mergeCell ref="K1:O1"/>
    <mergeCell ref="K2:O2"/>
    <mergeCell ref="G1:I1"/>
    <mergeCell ref="G2:I2"/>
  </mergeCells>
  <pageMargins left="0.31496062992125984" right="0.31496062992125984" top="0.39370078740157483" bottom="0.35433070866141736" header="0" footer="0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0" zoomScaleNormal="90" workbookViewId="0">
      <pane ySplit="5" topLeftCell="A6" activePane="bottomLeft" state="frozen"/>
      <selection activeCell="B1" sqref="B1"/>
      <selection pane="bottomLeft" activeCell="O19" sqref="O19"/>
    </sheetView>
  </sheetViews>
  <sheetFormatPr defaultColWidth="8.85546875" defaultRowHeight="15"/>
  <cols>
    <col min="1" max="1" width="30.85546875" style="1" customWidth="1"/>
    <col min="2" max="2" width="12.140625" style="1" hidden="1" customWidth="1"/>
    <col min="3" max="3" width="11.85546875" style="1" hidden="1" customWidth="1"/>
    <col min="4" max="4" width="11.5703125" style="1" customWidth="1"/>
    <col min="5" max="5" width="11.28515625" style="1" customWidth="1"/>
    <col min="6" max="6" width="12" style="1" customWidth="1"/>
    <col min="7" max="7" width="12.28515625" style="1" customWidth="1"/>
    <col min="8" max="8" width="12" style="1" customWidth="1"/>
    <col min="9" max="9" width="12.42578125" style="1" customWidth="1"/>
    <col min="10" max="10" width="11.5703125" style="1" customWidth="1"/>
    <col min="11" max="11" width="12.28515625" style="1" customWidth="1"/>
    <col min="12" max="13" width="11.7109375" style="1" customWidth="1"/>
    <col min="14" max="14" width="11.28515625" style="1" customWidth="1"/>
    <col min="15" max="15" width="11.42578125" style="1" customWidth="1"/>
    <col min="16" max="16384" width="8.85546875" style="1"/>
  </cols>
  <sheetData>
    <row r="1" spans="1:15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2" t="s">
        <v>33</v>
      </c>
      <c r="O2" s="1" t="s">
        <v>34</v>
      </c>
    </row>
    <row r="3" spans="1:15" ht="18" customHeight="1">
      <c r="A3" s="45" t="s">
        <v>1</v>
      </c>
      <c r="B3" s="9" t="s">
        <v>2</v>
      </c>
      <c r="C3" s="9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7" t="s">
        <v>9</v>
      </c>
      <c r="I3" s="43" t="s">
        <v>10</v>
      </c>
      <c r="J3" s="40" t="s">
        <v>85</v>
      </c>
      <c r="K3" s="40" t="s">
        <v>86</v>
      </c>
      <c r="L3" s="40" t="s">
        <v>87</v>
      </c>
      <c r="M3" s="40" t="s">
        <v>88</v>
      </c>
      <c r="N3" s="40" t="s">
        <v>89</v>
      </c>
      <c r="O3" s="40" t="s">
        <v>90</v>
      </c>
    </row>
    <row r="4" spans="1:15">
      <c r="A4" s="46"/>
      <c r="B4" s="10" t="s">
        <v>3</v>
      </c>
      <c r="C4" s="10" t="s">
        <v>3</v>
      </c>
      <c r="D4" s="48"/>
      <c r="E4" s="48"/>
      <c r="F4" s="48"/>
      <c r="G4" s="48"/>
      <c r="H4" s="48"/>
      <c r="I4" s="44"/>
      <c r="J4" s="41"/>
      <c r="K4" s="41"/>
      <c r="L4" s="41"/>
      <c r="M4" s="41"/>
      <c r="N4" s="41"/>
      <c r="O4" s="41"/>
    </row>
    <row r="5" spans="1:15" ht="15.75">
      <c r="A5" s="12" t="s">
        <v>11</v>
      </c>
      <c r="B5" s="5">
        <f t="shared" ref="B5:O5" si="0">SUM(B6:B26)</f>
        <v>1899174.6000000006</v>
      </c>
      <c r="C5" s="5">
        <f t="shared" si="0"/>
        <v>2528068.9</v>
      </c>
      <c r="D5" s="5">
        <f t="shared" si="0"/>
        <v>2533287.6</v>
      </c>
      <c r="E5" s="5">
        <f t="shared" si="0"/>
        <v>2902483.0000000005</v>
      </c>
      <c r="F5" s="5">
        <f t="shared" si="0"/>
        <v>1988394</v>
      </c>
      <c r="G5" s="5">
        <f t="shared" si="0"/>
        <v>1714016.6</v>
      </c>
      <c r="H5" s="11">
        <f t="shared" si="0"/>
        <v>1775710.5999999996</v>
      </c>
      <c r="I5" s="5">
        <f t="shared" si="0"/>
        <v>1842029</v>
      </c>
      <c r="J5" s="5">
        <f t="shared" si="0"/>
        <v>1884173.0999999999</v>
      </c>
      <c r="K5" s="5">
        <f t="shared" si="0"/>
        <v>1916192.7000000002</v>
      </c>
      <c r="L5" s="5">
        <f t="shared" si="0"/>
        <v>1938672.1999999997</v>
      </c>
      <c r="M5" s="5">
        <f t="shared" si="0"/>
        <v>1955868.0999999999</v>
      </c>
      <c r="N5" s="5">
        <f t="shared" si="0"/>
        <v>1974158.4000000001</v>
      </c>
      <c r="O5" s="5">
        <f t="shared" si="0"/>
        <v>1997441.2000000002</v>
      </c>
    </row>
    <row r="6" spans="1:15" ht="31.5">
      <c r="A6" s="13" t="s">
        <v>12</v>
      </c>
      <c r="B6" s="6">
        <v>1348792.8</v>
      </c>
      <c r="C6" s="6">
        <v>1550487.2</v>
      </c>
      <c r="D6" s="6">
        <v>1417981.2</v>
      </c>
      <c r="E6" s="6">
        <v>1465903.8</v>
      </c>
      <c r="F6" s="6">
        <v>1240823</v>
      </c>
      <c r="G6" s="6">
        <v>1275517.1000000001</v>
      </c>
      <c r="H6" s="6">
        <v>1331265.2</v>
      </c>
      <c r="I6" s="6">
        <v>1387278</v>
      </c>
      <c r="J6" s="21">
        <v>1419185</v>
      </c>
      <c r="K6" s="21">
        <v>1443311.1</v>
      </c>
      <c r="L6" s="21">
        <v>1460342.2</v>
      </c>
      <c r="M6" s="21">
        <v>1473339</v>
      </c>
      <c r="N6" s="21">
        <v>1487188.4</v>
      </c>
      <c r="O6" s="21">
        <v>1504737.2</v>
      </c>
    </row>
    <row r="7" spans="1:15" ht="30.6" hidden="1" customHeight="1">
      <c r="A7" s="13" t="s">
        <v>13</v>
      </c>
      <c r="B7" s="6">
        <v>69596.5</v>
      </c>
      <c r="C7" s="7">
        <v>91339.4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/>
      <c r="J7" s="21"/>
      <c r="K7" s="21"/>
      <c r="L7" s="21"/>
      <c r="M7" s="21"/>
      <c r="N7" s="21"/>
      <c r="O7" s="21"/>
    </row>
    <row r="8" spans="1:15" s="4" customFormat="1" ht="63.75" customHeight="1">
      <c r="A8" s="13" t="s">
        <v>14</v>
      </c>
      <c r="B8" s="6">
        <v>0</v>
      </c>
      <c r="C8" s="7">
        <v>0</v>
      </c>
      <c r="D8" s="6">
        <v>76454.2</v>
      </c>
      <c r="E8" s="6">
        <v>75572.899999999994</v>
      </c>
      <c r="F8" s="6">
        <v>70610.5</v>
      </c>
      <c r="G8" s="6">
        <v>69427.899999999994</v>
      </c>
      <c r="H8" s="6">
        <v>70191.3</v>
      </c>
      <c r="I8" s="6">
        <v>70718</v>
      </c>
      <c r="J8" s="21">
        <v>72344.5</v>
      </c>
      <c r="K8" s="21">
        <v>73574.5</v>
      </c>
      <c r="L8" s="21">
        <v>74442.7</v>
      </c>
      <c r="M8" s="21">
        <v>75105.2</v>
      </c>
      <c r="N8" s="21">
        <v>75811.899999999994</v>
      </c>
      <c r="O8" s="21">
        <v>76705.8</v>
      </c>
    </row>
    <row r="9" spans="1:15" ht="15.75">
      <c r="A9" s="13" t="s">
        <v>15</v>
      </c>
      <c r="B9" s="6">
        <v>146766.6</v>
      </c>
      <c r="C9" s="7">
        <v>170393.2</v>
      </c>
      <c r="D9" s="6">
        <v>140892</v>
      </c>
      <c r="E9" s="6">
        <v>191176.9</v>
      </c>
      <c r="F9" s="6">
        <v>106304</v>
      </c>
      <c r="G9" s="6">
        <v>106247.7</v>
      </c>
      <c r="H9" s="6">
        <v>106934.39999999999</v>
      </c>
      <c r="I9" s="6">
        <v>127738</v>
      </c>
      <c r="J9" s="21">
        <v>130676</v>
      </c>
      <c r="K9" s="21">
        <v>132897.5</v>
      </c>
      <c r="L9" s="21">
        <v>134465.70000000001</v>
      </c>
      <c r="M9" s="21">
        <v>135662.39999999999</v>
      </c>
      <c r="N9" s="21">
        <v>136937.60000000001</v>
      </c>
      <c r="O9" s="21">
        <v>138553.5</v>
      </c>
    </row>
    <row r="10" spans="1:15" ht="31.5">
      <c r="A10" s="13" t="s">
        <v>16</v>
      </c>
      <c r="B10" s="6">
        <v>37588.6</v>
      </c>
      <c r="C10" s="7">
        <v>34059.300000000003</v>
      </c>
      <c r="D10" s="6">
        <v>31070.1</v>
      </c>
      <c r="E10" s="6">
        <v>34404.800000000003</v>
      </c>
      <c r="F10" s="6">
        <v>18325.599999999999</v>
      </c>
      <c r="G10" s="6">
        <v>18731.8</v>
      </c>
      <c r="H10" s="6">
        <v>19151.400000000001</v>
      </c>
      <c r="I10" s="6">
        <v>19438</v>
      </c>
      <c r="J10" s="21">
        <v>19885</v>
      </c>
      <c r="K10" s="21">
        <v>20223</v>
      </c>
      <c r="L10" s="21">
        <v>20461</v>
      </c>
      <c r="M10" s="21">
        <v>20643.099999999999</v>
      </c>
      <c r="N10" s="21">
        <v>20837.099999999999</v>
      </c>
      <c r="O10" s="21">
        <v>21083</v>
      </c>
    </row>
    <row r="11" spans="1:15" ht="47.25">
      <c r="A11" s="13" t="s">
        <v>17</v>
      </c>
      <c r="B11" s="6">
        <v>9.3000000000000007</v>
      </c>
      <c r="C11" s="6">
        <v>0</v>
      </c>
      <c r="D11" s="6">
        <v>0</v>
      </c>
      <c r="E11" s="6">
        <v>20</v>
      </c>
      <c r="F11" s="6">
        <v>20</v>
      </c>
      <c r="G11" s="6">
        <v>20</v>
      </c>
      <c r="H11" s="6">
        <v>20</v>
      </c>
      <c r="I11" s="6">
        <v>20</v>
      </c>
      <c r="J11" s="21">
        <v>20.5</v>
      </c>
      <c r="K11" s="21">
        <v>21</v>
      </c>
      <c r="L11" s="21">
        <v>21.5</v>
      </c>
      <c r="M11" s="21">
        <v>22</v>
      </c>
      <c r="N11" s="21">
        <v>22.5</v>
      </c>
      <c r="O11" s="21">
        <v>23</v>
      </c>
    </row>
    <row r="12" spans="1:15" ht="15.75" hidden="1">
      <c r="A12" s="13" t="s">
        <v>18</v>
      </c>
      <c r="B12" s="6">
        <v>4770.6000000000004</v>
      </c>
      <c r="C12" s="6">
        <v>4830.3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/>
      <c r="J12" s="21"/>
      <c r="K12" s="21"/>
      <c r="L12" s="21"/>
      <c r="M12" s="21"/>
      <c r="N12" s="21"/>
      <c r="O12" s="21"/>
    </row>
    <row r="13" spans="1:15" ht="99.75" customHeight="1">
      <c r="A13" s="13" t="s">
        <v>19</v>
      </c>
      <c r="B13" s="6">
        <v>0</v>
      </c>
      <c r="C13" s="6">
        <v>0</v>
      </c>
      <c r="D13" s="6">
        <v>6298.5</v>
      </c>
      <c r="E13" s="6">
        <v>6070</v>
      </c>
      <c r="F13" s="6">
        <v>5409.4</v>
      </c>
      <c r="G13" s="6">
        <v>5454.4</v>
      </c>
      <c r="H13" s="6">
        <v>5454.4</v>
      </c>
      <c r="I13" s="6">
        <v>5614</v>
      </c>
      <c r="J13" s="21">
        <v>5743</v>
      </c>
      <c r="K13" s="21">
        <v>5840.6</v>
      </c>
      <c r="L13" s="21">
        <v>5909.5</v>
      </c>
      <c r="M13" s="21">
        <v>5962.1</v>
      </c>
      <c r="N13" s="21">
        <v>6018.1</v>
      </c>
      <c r="O13" s="21">
        <v>6089.1</v>
      </c>
    </row>
    <row r="14" spans="1:15" s="4" customFormat="1" ht="31.5">
      <c r="A14" s="13" t="s">
        <v>20</v>
      </c>
      <c r="B14" s="6">
        <v>145983.4</v>
      </c>
      <c r="C14" s="6">
        <v>261322.9</v>
      </c>
      <c r="D14" s="6">
        <v>400874.7</v>
      </c>
      <c r="E14" s="6">
        <v>437648.7</v>
      </c>
      <c r="F14" s="6">
        <v>105462.5</v>
      </c>
      <c r="G14" s="6">
        <v>86597.3</v>
      </c>
      <c r="H14" s="6">
        <v>86824.4</v>
      </c>
      <c r="I14" s="6">
        <v>73867</v>
      </c>
      <c r="J14" s="21">
        <v>75566</v>
      </c>
      <c r="K14" s="21">
        <v>76850.600000000006</v>
      </c>
      <c r="L14" s="21">
        <v>77757.399999999994</v>
      </c>
      <c r="M14" s="21">
        <v>78449.399999999994</v>
      </c>
      <c r="N14" s="21">
        <v>79186.899999999994</v>
      </c>
      <c r="O14" s="21">
        <v>80121.3</v>
      </c>
    </row>
    <row r="15" spans="1:15" ht="47.25">
      <c r="A15" s="13" t="s">
        <v>21</v>
      </c>
      <c r="B15" s="6">
        <v>1119.5999999999999</v>
      </c>
      <c r="C15" s="6">
        <v>116.2</v>
      </c>
      <c r="D15" s="6">
        <v>660.8</v>
      </c>
      <c r="E15" s="6">
        <v>1226.7</v>
      </c>
      <c r="F15" s="6">
        <v>1349.3</v>
      </c>
      <c r="G15" s="6">
        <v>1343.8</v>
      </c>
      <c r="H15" s="6">
        <v>1343.8</v>
      </c>
      <c r="I15" s="6">
        <v>1300</v>
      </c>
      <c r="J15" s="21">
        <v>1326</v>
      </c>
      <c r="K15" s="21">
        <v>1348.5</v>
      </c>
      <c r="L15" s="21">
        <v>1364.4</v>
      </c>
      <c r="M15" s="21">
        <v>1370</v>
      </c>
      <c r="N15" s="21">
        <v>1380</v>
      </c>
      <c r="O15" s="21">
        <v>1396</v>
      </c>
    </row>
    <row r="16" spans="1:15" ht="31.5">
      <c r="A16" s="13" t="s">
        <v>22</v>
      </c>
      <c r="B16" s="6">
        <v>66101.3</v>
      </c>
      <c r="C16" s="6">
        <v>68932.399999999994</v>
      </c>
      <c r="D16" s="6">
        <v>62369.599999999999</v>
      </c>
      <c r="E16" s="6">
        <v>52117.2</v>
      </c>
      <c r="F16" s="6">
        <v>41197.9</v>
      </c>
      <c r="G16" s="6">
        <v>41474.1</v>
      </c>
      <c r="H16" s="6">
        <v>41680.699999999997</v>
      </c>
      <c r="I16" s="6">
        <v>41868</v>
      </c>
      <c r="J16" s="21">
        <v>42831</v>
      </c>
      <c r="K16" s="21">
        <v>43559</v>
      </c>
      <c r="L16" s="21">
        <v>44073</v>
      </c>
      <c r="M16" s="21">
        <v>44465.2</v>
      </c>
      <c r="N16" s="21">
        <v>44883.199999999997</v>
      </c>
      <c r="O16" s="21">
        <v>45412.800000000003</v>
      </c>
    </row>
    <row r="17" spans="1:15" ht="31.5">
      <c r="A17" s="13" t="s">
        <v>23</v>
      </c>
      <c r="B17" s="6">
        <v>4529.5</v>
      </c>
      <c r="C17" s="6">
        <v>4642.2</v>
      </c>
      <c r="D17" s="6">
        <v>7005</v>
      </c>
      <c r="E17" s="6">
        <v>7634.9</v>
      </c>
      <c r="F17" s="6">
        <v>5018</v>
      </c>
      <c r="G17" s="6">
        <v>4753.1000000000004</v>
      </c>
      <c r="H17" s="6">
        <v>4790.5</v>
      </c>
      <c r="I17" s="6">
        <v>4807</v>
      </c>
      <c r="J17" s="21">
        <v>4917.6000000000004</v>
      </c>
      <c r="K17" s="21">
        <v>5001.2</v>
      </c>
      <c r="L17" s="21">
        <v>5060.2</v>
      </c>
      <c r="M17" s="21">
        <v>5120</v>
      </c>
      <c r="N17" s="21">
        <v>5165.5</v>
      </c>
      <c r="O17" s="21">
        <v>5226</v>
      </c>
    </row>
    <row r="18" spans="1:15" ht="76.5" customHeight="1">
      <c r="A18" s="13" t="s">
        <v>24</v>
      </c>
      <c r="B18" s="6">
        <v>10629.3</v>
      </c>
      <c r="C18" s="6">
        <v>157823.5</v>
      </c>
      <c r="D18" s="6">
        <v>123947.6</v>
      </c>
      <c r="E18" s="6">
        <v>397794.9</v>
      </c>
      <c r="F18" s="6">
        <v>279738.2</v>
      </c>
      <c r="G18" s="6">
        <v>4675.3999999999996</v>
      </c>
      <c r="H18" s="6">
        <v>4675.3999999999996</v>
      </c>
      <c r="I18" s="6">
        <v>4797</v>
      </c>
      <c r="J18" s="21">
        <v>4907</v>
      </c>
      <c r="K18" s="21">
        <v>4990.3999999999996</v>
      </c>
      <c r="L18" s="21">
        <v>5049.3</v>
      </c>
      <c r="M18" s="21">
        <v>5094.2</v>
      </c>
      <c r="N18" s="21">
        <v>5142.1000000000004</v>
      </c>
      <c r="O18" s="21">
        <v>5202.8</v>
      </c>
    </row>
    <row r="19" spans="1:15" ht="145.5" customHeight="1">
      <c r="A19" s="13" t="s">
        <v>25</v>
      </c>
      <c r="B19" s="6">
        <v>715.8</v>
      </c>
      <c r="C19" s="6">
        <v>564</v>
      </c>
      <c r="D19" s="6">
        <v>564</v>
      </c>
      <c r="E19" s="6">
        <v>500</v>
      </c>
      <c r="F19" s="6">
        <v>500</v>
      </c>
      <c r="G19" s="6">
        <v>500</v>
      </c>
      <c r="H19" s="6">
        <v>500</v>
      </c>
      <c r="I19" s="6">
        <v>500</v>
      </c>
      <c r="J19" s="21">
        <v>500</v>
      </c>
      <c r="K19" s="21">
        <v>500</v>
      </c>
      <c r="L19" s="21">
        <v>500</v>
      </c>
      <c r="M19" s="21">
        <v>500</v>
      </c>
      <c r="N19" s="21">
        <v>500</v>
      </c>
      <c r="O19" s="21">
        <v>500</v>
      </c>
    </row>
    <row r="20" spans="1:15" ht="69.75" customHeight="1">
      <c r="A20" s="13" t="s">
        <v>32</v>
      </c>
      <c r="B20" s="6">
        <v>36</v>
      </c>
      <c r="C20" s="6">
        <v>36</v>
      </c>
      <c r="D20" s="6">
        <v>82</v>
      </c>
      <c r="E20" s="6">
        <v>80</v>
      </c>
      <c r="F20" s="6">
        <v>80</v>
      </c>
      <c r="G20" s="6">
        <v>80</v>
      </c>
      <c r="H20" s="6">
        <v>80</v>
      </c>
      <c r="I20" s="6">
        <v>80</v>
      </c>
      <c r="J20" s="21">
        <v>80</v>
      </c>
      <c r="K20" s="21">
        <v>80</v>
      </c>
      <c r="L20" s="21">
        <v>85</v>
      </c>
      <c r="M20" s="21">
        <v>85</v>
      </c>
      <c r="N20" s="21">
        <v>85</v>
      </c>
      <c r="O20" s="21">
        <v>85</v>
      </c>
    </row>
    <row r="21" spans="1:15" ht="34.5" customHeight="1">
      <c r="A21" s="13" t="s">
        <v>26</v>
      </c>
      <c r="B21" s="6">
        <v>9547.9</v>
      </c>
      <c r="C21" s="6">
        <v>14866.3</v>
      </c>
      <c r="D21" s="6">
        <v>16805.400000000001</v>
      </c>
      <c r="E21" s="6">
        <v>63337.1</v>
      </c>
      <c r="F21" s="6">
        <v>55180.2</v>
      </c>
      <c r="G21" s="6">
        <v>56495.199999999997</v>
      </c>
      <c r="H21" s="6">
        <v>56434.2</v>
      </c>
      <c r="I21" s="6">
        <v>56690</v>
      </c>
      <c r="J21" s="21">
        <v>57909.9</v>
      </c>
      <c r="K21" s="21">
        <v>58894.5</v>
      </c>
      <c r="L21" s="21">
        <v>59542.3</v>
      </c>
      <c r="M21" s="21">
        <v>60018</v>
      </c>
      <c r="N21" s="21">
        <v>60500.800000000003</v>
      </c>
      <c r="O21" s="21">
        <v>61210.7</v>
      </c>
    </row>
    <row r="22" spans="1:15" ht="52.5" customHeight="1">
      <c r="A22" s="13" t="s">
        <v>27</v>
      </c>
      <c r="B22" s="6">
        <v>11908.8</v>
      </c>
      <c r="C22" s="6">
        <v>12494.4</v>
      </c>
      <c r="D22" s="6">
        <v>81532.899999999994</v>
      </c>
      <c r="E22" s="6">
        <v>22934.7</v>
      </c>
      <c r="F22" s="6">
        <v>8239.7999999999993</v>
      </c>
      <c r="G22" s="6">
        <v>7328.3</v>
      </c>
      <c r="H22" s="6">
        <v>7416.3</v>
      </c>
      <c r="I22" s="6">
        <v>7423</v>
      </c>
      <c r="J22" s="21">
        <v>7593.7</v>
      </c>
      <c r="K22" s="21">
        <v>7722.8</v>
      </c>
      <c r="L22" s="21">
        <v>7807</v>
      </c>
      <c r="M22" s="21">
        <v>7870.5</v>
      </c>
      <c r="N22" s="21">
        <v>7941.3</v>
      </c>
      <c r="O22" s="21">
        <v>8035</v>
      </c>
    </row>
    <row r="23" spans="1:15" ht="65.25" customHeight="1">
      <c r="A23" s="13" t="s">
        <v>28</v>
      </c>
      <c r="B23" s="6">
        <v>41078.6</v>
      </c>
      <c r="C23" s="6">
        <v>156161.60000000001</v>
      </c>
      <c r="D23" s="6">
        <v>166555.9</v>
      </c>
      <c r="E23" s="6">
        <v>145932.29999999999</v>
      </c>
      <c r="F23" s="6">
        <v>50040.6</v>
      </c>
      <c r="G23" s="6">
        <v>35275.5</v>
      </c>
      <c r="H23" s="19">
        <v>38853.599999999999</v>
      </c>
      <c r="I23" s="19">
        <v>39796</v>
      </c>
      <c r="J23" s="21">
        <v>40591.9</v>
      </c>
      <c r="K23" s="21">
        <v>41282</v>
      </c>
      <c r="L23" s="21">
        <v>41694</v>
      </c>
      <c r="M23" s="21">
        <v>42065</v>
      </c>
      <c r="N23" s="21">
        <v>42460</v>
      </c>
      <c r="O23" s="21">
        <v>42962</v>
      </c>
    </row>
    <row r="24" spans="1:15" ht="15.75">
      <c r="A24" s="13" t="s">
        <v>29</v>
      </c>
      <c r="B24" s="6">
        <v>0</v>
      </c>
      <c r="C24" s="8">
        <v>0</v>
      </c>
      <c r="D24" s="6">
        <v>0</v>
      </c>
      <c r="E24" s="6">
        <v>3</v>
      </c>
      <c r="F24" s="6">
        <v>20</v>
      </c>
      <c r="G24" s="6">
        <v>20</v>
      </c>
      <c r="H24" s="6">
        <v>20</v>
      </c>
      <c r="I24" s="6">
        <v>20</v>
      </c>
      <c r="J24" s="21">
        <v>21</v>
      </c>
      <c r="K24" s="21">
        <v>21</v>
      </c>
      <c r="L24" s="21">
        <v>22</v>
      </c>
      <c r="M24" s="21">
        <v>22</v>
      </c>
      <c r="N24" s="21">
        <v>23</v>
      </c>
      <c r="O24" s="21">
        <v>23</v>
      </c>
    </row>
    <row r="25" spans="1:15" ht="31.5">
      <c r="A25" s="13" t="s">
        <v>30</v>
      </c>
      <c r="B25" s="6">
        <v>0</v>
      </c>
      <c r="C25" s="8">
        <v>0</v>
      </c>
      <c r="D25" s="6">
        <v>163.1</v>
      </c>
      <c r="E25" s="6">
        <v>105.1</v>
      </c>
      <c r="F25" s="6">
        <v>55</v>
      </c>
      <c r="G25" s="6">
        <v>55</v>
      </c>
      <c r="H25" s="6">
        <v>55</v>
      </c>
      <c r="I25" s="6">
        <v>55</v>
      </c>
      <c r="J25" s="21">
        <v>55</v>
      </c>
      <c r="K25" s="21">
        <v>55</v>
      </c>
      <c r="L25" s="21">
        <v>55</v>
      </c>
      <c r="M25" s="21">
        <v>55</v>
      </c>
      <c r="N25" s="21">
        <v>55</v>
      </c>
      <c r="O25" s="21">
        <v>55</v>
      </c>
    </row>
    <row r="26" spans="1:15" ht="66" customHeight="1">
      <c r="A26" s="13" t="s">
        <v>31</v>
      </c>
      <c r="B26" s="6">
        <v>0</v>
      </c>
      <c r="C26" s="8">
        <v>0</v>
      </c>
      <c r="D26" s="6">
        <v>30.6</v>
      </c>
      <c r="E26" s="6">
        <v>20</v>
      </c>
      <c r="F26" s="6">
        <v>20</v>
      </c>
      <c r="G26" s="6">
        <v>20</v>
      </c>
      <c r="H26" s="6">
        <v>20</v>
      </c>
      <c r="I26" s="6">
        <v>20</v>
      </c>
      <c r="J26" s="21">
        <v>20</v>
      </c>
      <c r="K26" s="21">
        <v>20</v>
      </c>
      <c r="L26" s="21">
        <v>20</v>
      </c>
      <c r="M26" s="21">
        <v>20</v>
      </c>
      <c r="N26" s="21">
        <v>20</v>
      </c>
      <c r="O26" s="21">
        <v>20</v>
      </c>
    </row>
    <row r="27" spans="1:15">
      <c r="A27" s="3"/>
    </row>
    <row r="28" spans="1:15">
      <c r="K28" s="17"/>
      <c r="L28" s="17"/>
      <c r="M28" s="20"/>
    </row>
  </sheetData>
  <mergeCells count="14">
    <mergeCell ref="O3:O4"/>
    <mergeCell ref="A1:O1"/>
    <mergeCell ref="J3:J4"/>
    <mergeCell ref="K3:K4"/>
    <mergeCell ref="L3:L4"/>
    <mergeCell ref="M3:M4"/>
    <mergeCell ref="N3:N4"/>
    <mergeCell ref="I3:I4"/>
    <mergeCell ref="A3:A4"/>
    <mergeCell ref="D3:D4"/>
    <mergeCell ref="E3:E4"/>
    <mergeCell ref="F3:F4"/>
    <mergeCell ref="G3:G4"/>
    <mergeCell ref="H3:H4"/>
  </mergeCells>
  <pageMargins left="0.51181102362204722" right="0.31496062992125984" top="0.55118110236220474" bottom="0.55118110236220474" header="0" footer="0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прогноз ОХ</vt:lpstr>
      <vt:lpstr>МП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2021-11-12T10:58:56Z</dcterms:modified>
</cp:coreProperties>
</file>